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octombrie 2023\Licitatie 31.10.2023\"/>
    </mc:Choice>
  </mc:AlternateContent>
  <xr:revisionPtr revIDLastSave="0" documentId="13_ncr:1_{48968611-B235-432C-9344-B6CBD8E8F9E0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2" i="1"/>
  <c r="H3" i="1"/>
  <c r="H4" i="1"/>
  <c r="H5" i="1"/>
  <c r="H6" i="1"/>
  <c r="H7" i="1"/>
  <c r="H8" i="1"/>
  <c r="H9" i="1"/>
  <c r="K9" i="1" s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K57" i="1" s="1"/>
  <c r="H58" i="1"/>
  <c r="H59" i="1"/>
  <c r="H60" i="1"/>
  <c r="H61" i="1"/>
  <c r="H62" i="1"/>
  <c r="H63" i="1"/>
  <c r="H64" i="1"/>
  <c r="H2" i="1"/>
  <c r="D65" i="1"/>
  <c r="G64" i="1"/>
  <c r="G63" i="1"/>
  <c r="G62" i="1"/>
  <c r="G61" i="1"/>
  <c r="K61" i="1" s="1"/>
  <c r="G60" i="1"/>
  <c r="G59" i="1"/>
  <c r="G58" i="1"/>
  <c r="G57" i="1"/>
  <c r="G56" i="1"/>
  <c r="G55" i="1"/>
  <c r="K55" i="1" s="1"/>
  <c r="G54" i="1"/>
  <c r="G53" i="1"/>
  <c r="G52" i="1"/>
  <c r="G51" i="1"/>
  <c r="G50" i="1"/>
  <c r="G49" i="1"/>
  <c r="K49" i="1" s="1"/>
  <c r="G48" i="1"/>
  <c r="G47" i="1"/>
  <c r="G46" i="1"/>
  <c r="G45" i="1"/>
  <c r="G44" i="1"/>
  <c r="G43" i="1"/>
  <c r="K43" i="1" s="1"/>
  <c r="G42" i="1"/>
  <c r="G41" i="1"/>
  <c r="G40" i="1"/>
  <c r="G39" i="1"/>
  <c r="G38" i="1"/>
  <c r="G37" i="1"/>
  <c r="K37" i="1" s="1"/>
  <c r="G36" i="1"/>
  <c r="G35" i="1"/>
  <c r="G34" i="1"/>
  <c r="G33" i="1"/>
  <c r="G32" i="1"/>
  <c r="G31" i="1"/>
  <c r="K31" i="1" s="1"/>
  <c r="G30" i="1"/>
  <c r="G29" i="1"/>
  <c r="G28" i="1"/>
  <c r="G27" i="1"/>
  <c r="G26" i="1"/>
  <c r="G25" i="1"/>
  <c r="K25" i="1" s="1"/>
  <c r="G24" i="1"/>
  <c r="G23" i="1"/>
  <c r="G22" i="1"/>
  <c r="G21" i="1"/>
  <c r="G20" i="1"/>
  <c r="G19" i="1"/>
  <c r="K19" i="1" s="1"/>
  <c r="G18" i="1"/>
  <c r="G17" i="1"/>
  <c r="G16" i="1"/>
  <c r="G15" i="1"/>
  <c r="G14" i="1"/>
  <c r="G13" i="1"/>
  <c r="K13" i="1" s="1"/>
  <c r="G12" i="1"/>
  <c r="G11" i="1"/>
  <c r="G10" i="1"/>
  <c r="G9" i="1"/>
  <c r="G8" i="1"/>
  <c r="K8" i="1" s="1"/>
  <c r="G7" i="1"/>
  <c r="G6" i="1"/>
  <c r="G5" i="1"/>
  <c r="G4" i="1"/>
  <c r="G3" i="1"/>
  <c r="G2" i="1"/>
  <c r="K60" i="1" l="1"/>
  <c r="K2" i="1"/>
  <c r="K4" i="1"/>
  <c r="K15" i="1"/>
  <c r="K21" i="1"/>
  <c r="K27" i="1"/>
  <c r="K33" i="1"/>
  <c r="K39" i="1"/>
  <c r="K45" i="1"/>
  <c r="K51" i="1"/>
  <c r="K62" i="1"/>
  <c r="K5" i="1"/>
  <c r="K10" i="1"/>
  <c r="K16" i="1"/>
  <c r="K22" i="1"/>
  <c r="K28" i="1"/>
  <c r="K34" i="1"/>
  <c r="K40" i="1"/>
  <c r="K46" i="1"/>
  <c r="K52" i="1"/>
  <c r="K63" i="1"/>
  <c r="K6" i="1"/>
  <c r="K11" i="1"/>
  <c r="K17" i="1"/>
  <c r="K23" i="1"/>
  <c r="K29" i="1"/>
  <c r="K35" i="1"/>
  <c r="K41" i="1"/>
  <c r="K47" i="1"/>
  <c r="K53" i="1"/>
  <c r="K58" i="1"/>
  <c r="K64" i="1"/>
  <c r="K7" i="1"/>
  <c r="K14" i="1"/>
  <c r="K20" i="1"/>
  <c r="K26" i="1"/>
  <c r="K32" i="1"/>
  <c r="K38" i="1"/>
  <c r="K44" i="1"/>
  <c r="K50" i="1"/>
  <c r="K56" i="1"/>
  <c r="K12" i="1"/>
  <c r="K18" i="1"/>
  <c r="K24" i="1"/>
  <c r="K30" i="1"/>
  <c r="K36" i="1"/>
  <c r="K42" i="1"/>
  <c r="K48" i="1"/>
  <c r="K54" i="1"/>
  <c r="K59" i="1"/>
  <c r="K3" i="1"/>
</calcChain>
</file>

<file path=xl/sharedStrings.xml><?xml version="1.0" encoding="utf-8"?>
<sst xmlns="http://schemas.openxmlformats.org/spreadsheetml/2006/main" count="75" uniqueCount="32">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</sst>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L65"/>
  <sheetViews>
    <sheetView tabSelected="1" topLeftCell="B1" workbookViewId="0">
      <selection activeCell="I1" sqref="I1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8" width="15.21875" style="18" hidden="1" customWidth="1"/>
    <col min="9" max="9" width="15.21875" style="18" customWidth="1"/>
    <col min="10" max="11" width="13.33203125" style="18" customWidth="1"/>
    <col min="12" max="12" width="21.44140625" style="18" customWidth="1"/>
    <col min="13" max="16384" width="8.88671875" style="18"/>
  </cols>
  <sheetData>
    <row r="1" spans="1:12" ht="69" x14ac:dyDescent="0.25">
      <c r="A1" s="1"/>
      <c r="B1" s="2" t="s">
        <v>0</v>
      </c>
      <c r="C1" s="3" t="s">
        <v>1</v>
      </c>
      <c r="D1" s="4" t="s">
        <v>2</v>
      </c>
      <c r="E1" s="2" t="s">
        <v>3</v>
      </c>
      <c r="F1" s="5" t="s">
        <v>4</v>
      </c>
      <c r="G1" s="5" t="s">
        <v>5</v>
      </c>
      <c r="H1" s="5" t="s">
        <v>30</v>
      </c>
      <c r="I1" s="5" t="s">
        <v>31</v>
      </c>
      <c r="J1" s="6" t="s">
        <v>27</v>
      </c>
      <c r="K1" s="6" t="s">
        <v>26</v>
      </c>
      <c r="L1" s="5" t="s">
        <v>28</v>
      </c>
    </row>
    <row r="2" spans="1:12" x14ac:dyDescent="0.25">
      <c r="A2" s="1">
        <v>2</v>
      </c>
      <c r="B2" s="7">
        <v>1</v>
      </c>
      <c r="C2" s="8" t="s">
        <v>6</v>
      </c>
      <c r="D2" s="9">
        <v>58.2</v>
      </c>
      <c r="E2" s="10">
        <v>3.5</v>
      </c>
      <c r="F2" s="11">
        <v>37.729999999999997</v>
      </c>
      <c r="G2" s="11">
        <f t="shared" ref="G2:G64" si="0">0.95*F2</f>
        <v>35.843499999999999</v>
      </c>
      <c r="H2" s="11">
        <f>0.9*F2</f>
        <v>33.957000000000001</v>
      </c>
      <c r="I2" s="11">
        <f>0.85*F2</f>
        <v>32.070499999999996</v>
      </c>
      <c r="J2" s="9">
        <f>I2*D2</f>
        <v>1866.5030999999999</v>
      </c>
      <c r="K2" s="12">
        <f t="shared" ref="K2:K64" si="1">10/100*J2</f>
        <v>186.65030999999999</v>
      </c>
      <c r="L2" s="19" t="s">
        <v>29</v>
      </c>
    </row>
    <row r="3" spans="1:12" x14ac:dyDescent="0.25">
      <c r="A3" s="1">
        <v>3</v>
      </c>
      <c r="B3" s="3">
        <v>2</v>
      </c>
      <c r="C3" s="3" t="s">
        <v>7</v>
      </c>
      <c r="D3" s="13">
        <v>257.41000000000003</v>
      </c>
      <c r="E3" s="3">
        <v>6</v>
      </c>
      <c r="F3" s="8">
        <v>102</v>
      </c>
      <c r="G3" s="11">
        <f t="shared" si="0"/>
        <v>96.899999999999991</v>
      </c>
      <c r="H3" s="11">
        <f t="shared" ref="H3:H64" si="2">0.9*F3</f>
        <v>91.8</v>
      </c>
      <c r="I3" s="11">
        <f t="shared" ref="I3:I64" si="3">0.85*F3</f>
        <v>86.7</v>
      </c>
      <c r="J3" s="9">
        <f t="shared" ref="J3:J64" si="4">I3*D3</f>
        <v>22317.447000000004</v>
      </c>
      <c r="K3" s="12">
        <f t="shared" si="1"/>
        <v>2231.7447000000006</v>
      </c>
      <c r="L3" s="19"/>
    </row>
    <row r="4" spans="1:12" x14ac:dyDescent="0.25">
      <c r="A4" s="1">
        <v>2</v>
      </c>
      <c r="B4" s="7">
        <v>3</v>
      </c>
      <c r="C4" s="8" t="s">
        <v>8</v>
      </c>
      <c r="D4" s="9">
        <v>229</v>
      </c>
      <c r="E4" s="10">
        <v>6.625</v>
      </c>
      <c r="F4" s="11">
        <v>102</v>
      </c>
      <c r="G4" s="11">
        <f t="shared" si="0"/>
        <v>96.899999999999991</v>
      </c>
      <c r="H4" s="11">
        <f t="shared" si="2"/>
        <v>91.8</v>
      </c>
      <c r="I4" s="11">
        <f t="shared" si="3"/>
        <v>86.7</v>
      </c>
      <c r="J4" s="9">
        <f t="shared" si="4"/>
        <v>19854.3</v>
      </c>
      <c r="K4" s="12">
        <f t="shared" si="1"/>
        <v>1985.43</v>
      </c>
      <c r="L4" s="19"/>
    </row>
    <row r="5" spans="1:12" x14ac:dyDescent="0.25">
      <c r="A5" s="1">
        <v>2</v>
      </c>
      <c r="B5" s="7">
        <v>4</v>
      </c>
      <c r="C5" s="8" t="s">
        <v>9</v>
      </c>
      <c r="D5" s="9">
        <v>365.62</v>
      </c>
      <c r="E5" s="10">
        <v>6.625</v>
      </c>
      <c r="F5" s="11">
        <v>102</v>
      </c>
      <c r="G5" s="11">
        <f t="shared" si="0"/>
        <v>96.899999999999991</v>
      </c>
      <c r="H5" s="11">
        <f t="shared" si="2"/>
        <v>91.8</v>
      </c>
      <c r="I5" s="11">
        <f t="shared" si="3"/>
        <v>86.7</v>
      </c>
      <c r="J5" s="9">
        <f t="shared" si="4"/>
        <v>31699.254000000001</v>
      </c>
      <c r="K5" s="12">
        <f t="shared" si="1"/>
        <v>3169.9254000000001</v>
      </c>
      <c r="L5" s="19"/>
    </row>
    <row r="6" spans="1:12" x14ac:dyDescent="0.25">
      <c r="A6" s="1">
        <v>2</v>
      </c>
      <c r="B6" s="3">
        <v>5</v>
      </c>
      <c r="C6" s="8" t="s">
        <v>10</v>
      </c>
      <c r="D6" s="9">
        <v>192</v>
      </c>
      <c r="E6" s="10">
        <v>6.625</v>
      </c>
      <c r="F6" s="11">
        <v>102</v>
      </c>
      <c r="G6" s="11">
        <f t="shared" si="0"/>
        <v>96.899999999999991</v>
      </c>
      <c r="H6" s="11">
        <f t="shared" si="2"/>
        <v>91.8</v>
      </c>
      <c r="I6" s="11">
        <f t="shared" si="3"/>
        <v>86.7</v>
      </c>
      <c r="J6" s="9">
        <f t="shared" si="4"/>
        <v>16646.400000000001</v>
      </c>
      <c r="K6" s="12">
        <f t="shared" si="1"/>
        <v>1664.6400000000003</v>
      </c>
      <c r="L6" s="19"/>
    </row>
    <row r="7" spans="1:12" x14ac:dyDescent="0.25">
      <c r="A7" s="1">
        <v>3</v>
      </c>
      <c r="B7" s="7">
        <v>6</v>
      </c>
      <c r="C7" s="3" t="s">
        <v>11</v>
      </c>
      <c r="D7" s="13">
        <v>437.25</v>
      </c>
      <c r="E7" s="3">
        <v>8</v>
      </c>
      <c r="F7" s="8">
        <v>171</v>
      </c>
      <c r="G7" s="11">
        <f t="shared" si="0"/>
        <v>162.44999999999999</v>
      </c>
      <c r="H7" s="11">
        <f t="shared" si="2"/>
        <v>153.9</v>
      </c>
      <c r="I7" s="11">
        <f t="shared" si="3"/>
        <v>145.35</v>
      </c>
      <c r="J7" s="9">
        <f t="shared" si="4"/>
        <v>63554.287499999999</v>
      </c>
      <c r="K7" s="12">
        <f t="shared" si="1"/>
        <v>6355.42875</v>
      </c>
      <c r="L7" s="19"/>
    </row>
    <row r="8" spans="1:12" x14ac:dyDescent="0.25">
      <c r="A8" s="1">
        <v>3</v>
      </c>
      <c r="B8" s="7">
        <v>7</v>
      </c>
      <c r="C8" s="3" t="s">
        <v>12</v>
      </c>
      <c r="D8" s="13">
        <v>306.29000000000002</v>
      </c>
      <c r="E8" s="14">
        <v>8.625</v>
      </c>
      <c r="F8" s="8">
        <v>171</v>
      </c>
      <c r="G8" s="11">
        <f t="shared" si="0"/>
        <v>162.44999999999999</v>
      </c>
      <c r="H8" s="11">
        <f t="shared" si="2"/>
        <v>153.9</v>
      </c>
      <c r="I8" s="11">
        <f t="shared" si="3"/>
        <v>145.35</v>
      </c>
      <c r="J8" s="9">
        <f t="shared" si="4"/>
        <v>44519.251499999998</v>
      </c>
      <c r="K8" s="12">
        <f t="shared" si="1"/>
        <v>4451.92515</v>
      </c>
      <c r="L8" s="19"/>
    </row>
    <row r="9" spans="1:12" x14ac:dyDescent="0.25">
      <c r="A9" s="1">
        <v>3</v>
      </c>
      <c r="B9" s="3">
        <v>8</v>
      </c>
      <c r="C9" s="3" t="s">
        <v>13</v>
      </c>
      <c r="D9" s="13">
        <v>19.940000000000001</v>
      </c>
      <c r="E9" s="14">
        <v>10.75</v>
      </c>
      <c r="F9" s="8">
        <v>228</v>
      </c>
      <c r="G9" s="11">
        <f t="shared" si="0"/>
        <v>216.6</v>
      </c>
      <c r="H9" s="11">
        <f t="shared" si="2"/>
        <v>205.20000000000002</v>
      </c>
      <c r="I9" s="11">
        <f t="shared" si="3"/>
        <v>193.79999999999998</v>
      </c>
      <c r="J9" s="9">
        <f t="shared" si="4"/>
        <v>3864.3719999999998</v>
      </c>
      <c r="K9" s="12">
        <f t="shared" si="1"/>
        <v>386.43720000000002</v>
      </c>
      <c r="L9" s="19"/>
    </row>
    <row r="10" spans="1:12" x14ac:dyDescent="0.25">
      <c r="A10" s="1">
        <v>2</v>
      </c>
      <c r="B10" s="7">
        <v>9</v>
      </c>
      <c r="C10" s="8" t="s">
        <v>14</v>
      </c>
      <c r="D10" s="9">
        <v>500</v>
      </c>
      <c r="E10" s="10">
        <v>10.75</v>
      </c>
      <c r="F10" s="11">
        <v>228</v>
      </c>
      <c r="G10" s="11">
        <f t="shared" si="0"/>
        <v>216.6</v>
      </c>
      <c r="H10" s="11">
        <f t="shared" si="2"/>
        <v>205.20000000000002</v>
      </c>
      <c r="I10" s="11">
        <f t="shared" si="3"/>
        <v>193.79999999999998</v>
      </c>
      <c r="J10" s="9">
        <f t="shared" si="4"/>
        <v>96899.999999999985</v>
      </c>
      <c r="K10" s="12">
        <f t="shared" si="1"/>
        <v>9689.9999999999982</v>
      </c>
      <c r="L10" s="19"/>
    </row>
    <row r="11" spans="1:12" x14ac:dyDescent="0.25">
      <c r="A11" s="1">
        <v>2</v>
      </c>
      <c r="B11" s="7">
        <v>10</v>
      </c>
      <c r="C11" s="8" t="s">
        <v>14</v>
      </c>
      <c r="D11" s="9">
        <v>500</v>
      </c>
      <c r="E11" s="10">
        <v>10.75</v>
      </c>
      <c r="F11" s="11">
        <v>228</v>
      </c>
      <c r="G11" s="11">
        <f t="shared" si="0"/>
        <v>216.6</v>
      </c>
      <c r="H11" s="11">
        <f t="shared" si="2"/>
        <v>205.20000000000002</v>
      </c>
      <c r="I11" s="11">
        <f t="shared" si="3"/>
        <v>193.79999999999998</v>
      </c>
      <c r="J11" s="9">
        <f t="shared" si="4"/>
        <v>96899.999999999985</v>
      </c>
      <c r="K11" s="12">
        <f t="shared" si="1"/>
        <v>9689.9999999999982</v>
      </c>
      <c r="L11" s="19"/>
    </row>
    <row r="12" spans="1:12" x14ac:dyDescent="0.25">
      <c r="A12" s="1">
        <v>2</v>
      </c>
      <c r="B12" s="3">
        <v>11</v>
      </c>
      <c r="C12" s="8" t="s">
        <v>14</v>
      </c>
      <c r="D12" s="9">
        <v>500</v>
      </c>
      <c r="E12" s="10">
        <v>10.75</v>
      </c>
      <c r="F12" s="11">
        <v>228</v>
      </c>
      <c r="G12" s="11">
        <f t="shared" si="0"/>
        <v>216.6</v>
      </c>
      <c r="H12" s="11">
        <f t="shared" si="2"/>
        <v>205.20000000000002</v>
      </c>
      <c r="I12" s="11">
        <f t="shared" si="3"/>
        <v>193.79999999999998</v>
      </c>
      <c r="J12" s="9">
        <f t="shared" si="4"/>
        <v>96899.999999999985</v>
      </c>
      <c r="K12" s="12">
        <f t="shared" si="1"/>
        <v>9689.9999999999982</v>
      </c>
      <c r="L12" s="19"/>
    </row>
    <row r="13" spans="1:12" x14ac:dyDescent="0.25">
      <c r="A13" s="1">
        <v>2</v>
      </c>
      <c r="B13" s="7">
        <v>12</v>
      </c>
      <c r="C13" s="8" t="s">
        <v>14</v>
      </c>
      <c r="D13" s="9">
        <v>500</v>
      </c>
      <c r="E13" s="10">
        <v>10.75</v>
      </c>
      <c r="F13" s="11">
        <v>228</v>
      </c>
      <c r="G13" s="11">
        <f t="shared" si="0"/>
        <v>216.6</v>
      </c>
      <c r="H13" s="11">
        <f t="shared" si="2"/>
        <v>205.20000000000002</v>
      </c>
      <c r="I13" s="11">
        <f t="shared" si="3"/>
        <v>193.79999999999998</v>
      </c>
      <c r="J13" s="9">
        <f t="shared" si="4"/>
        <v>96899.999999999985</v>
      </c>
      <c r="K13" s="12">
        <f t="shared" si="1"/>
        <v>9689.9999999999982</v>
      </c>
      <c r="L13" s="19"/>
    </row>
    <row r="14" spans="1:12" x14ac:dyDescent="0.25">
      <c r="A14" s="1">
        <v>2</v>
      </c>
      <c r="B14" s="7">
        <v>13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2"/>
        <v>205.20000000000002</v>
      </c>
      <c r="I14" s="11">
        <f t="shared" si="3"/>
        <v>193.79999999999998</v>
      </c>
      <c r="J14" s="9">
        <f t="shared" si="4"/>
        <v>96899.999999999985</v>
      </c>
      <c r="K14" s="12">
        <f t="shared" si="1"/>
        <v>9689.9999999999982</v>
      </c>
      <c r="L14" s="19"/>
    </row>
    <row r="15" spans="1:12" x14ac:dyDescent="0.25">
      <c r="A15" s="1">
        <v>2</v>
      </c>
      <c r="B15" s="3">
        <v>14</v>
      </c>
      <c r="C15" s="8" t="s">
        <v>14</v>
      </c>
      <c r="D15" s="9">
        <v>754.24</v>
      </c>
      <c r="E15" s="10">
        <v>10.75</v>
      </c>
      <c r="F15" s="11">
        <v>228</v>
      </c>
      <c r="G15" s="11">
        <f t="shared" si="0"/>
        <v>216.6</v>
      </c>
      <c r="H15" s="11">
        <f t="shared" si="2"/>
        <v>205.20000000000002</v>
      </c>
      <c r="I15" s="11">
        <f t="shared" si="3"/>
        <v>193.79999999999998</v>
      </c>
      <c r="J15" s="9">
        <f t="shared" si="4"/>
        <v>146171.712</v>
      </c>
      <c r="K15" s="12">
        <f t="shared" si="1"/>
        <v>14617.171200000001</v>
      </c>
      <c r="L15" s="19"/>
    </row>
    <row r="16" spans="1:12" x14ac:dyDescent="0.25">
      <c r="A16" s="1">
        <v>3</v>
      </c>
      <c r="B16" s="7">
        <v>15</v>
      </c>
      <c r="C16" s="3" t="s">
        <v>15</v>
      </c>
      <c r="D16" s="13">
        <v>82</v>
      </c>
      <c r="E16" s="14">
        <v>10.75</v>
      </c>
      <c r="F16" s="8">
        <v>228</v>
      </c>
      <c r="G16" s="11">
        <f t="shared" si="0"/>
        <v>216.6</v>
      </c>
      <c r="H16" s="11">
        <f t="shared" si="2"/>
        <v>205.20000000000002</v>
      </c>
      <c r="I16" s="11">
        <f t="shared" si="3"/>
        <v>193.79999999999998</v>
      </c>
      <c r="J16" s="9">
        <f t="shared" si="4"/>
        <v>15891.599999999999</v>
      </c>
      <c r="K16" s="12">
        <f t="shared" si="1"/>
        <v>1589.1599999999999</v>
      </c>
      <c r="L16" s="19"/>
    </row>
    <row r="17" spans="1:12" x14ac:dyDescent="0.25">
      <c r="A17" s="1">
        <v>2</v>
      </c>
      <c r="B17" s="7">
        <v>16</v>
      </c>
      <c r="C17" s="8" t="s">
        <v>16</v>
      </c>
      <c r="D17" s="11">
        <v>97.75</v>
      </c>
      <c r="E17" s="15">
        <v>12.75</v>
      </c>
      <c r="F17" s="11">
        <v>263</v>
      </c>
      <c r="G17" s="11">
        <f t="shared" si="0"/>
        <v>249.85</v>
      </c>
      <c r="H17" s="11">
        <f t="shared" si="2"/>
        <v>236.70000000000002</v>
      </c>
      <c r="I17" s="11">
        <f t="shared" si="3"/>
        <v>223.54999999999998</v>
      </c>
      <c r="J17" s="9">
        <f t="shared" si="4"/>
        <v>21852.012499999997</v>
      </c>
      <c r="K17" s="12">
        <f t="shared" si="1"/>
        <v>2185.2012499999996</v>
      </c>
      <c r="L17" s="19"/>
    </row>
    <row r="18" spans="1:12" x14ac:dyDescent="0.25">
      <c r="A18" s="1">
        <v>2</v>
      </c>
      <c r="B18" s="3">
        <v>17</v>
      </c>
      <c r="C18" s="8" t="s">
        <v>17</v>
      </c>
      <c r="D18" s="11">
        <v>150</v>
      </c>
      <c r="E18" s="15">
        <v>12.75</v>
      </c>
      <c r="F18" s="11">
        <v>263</v>
      </c>
      <c r="G18" s="11">
        <f t="shared" si="0"/>
        <v>249.85</v>
      </c>
      <c r="H18" s="11">
        <f t="shared" si="2"/>
        <v>236.70000000000002</v>
      </c>
      <c r="I18" s="11">
        <f t="shared" si="3"/>
        <v>223.54999999999998</v>
      </c>
      <c r="J18" s="9">
        <f t="shared" si="4"/>
        <v>33532.5</v>
      </c>
      <c r="K18" s="12">
        <f t="shared" si="1"/>
        <v>3353.25</v>
      </c>
      <c r="L18" s="19"/>
    </row>
    <row r="19" spans="1:12" x14ac:dyDescent="0.25">
      <c r="A19" s="1">
        <v>3</v>
      </c>
      <c r="B19" s="7">
        <v>18</v>
      </c>
      <c r="C19" s="3" t="s">
        <v>18</v>
      </c>
      <c r="D19" s="13">
        <v>146.28</v>
      </c>
      <c r="E19" s="14">
        <v>12.75</v>
      </c>
      <c r="F19" s="8">
        <v>263</v>
      </c>
      <c r="G19" s="11">
        <f t="shared" si="0"/>
        <v>249.85</v>
      </c>
      <c r="H19" s="11">
        <f t="shared" si="2"/>
        <v>236.70000000000002</v>
      </c>
      <c r="I19" s="11">
        <f t="shared" si="3"/>
        <v>223.54999999999998</v>
      </c>
      <c r="J19" s="9">
        <f t="shared" si="4"/>
        <v>32700.893999999997</v>
      </c>
      <c r="K19" s="12">
        <f t="shared" si="1"/>
        <v>3270.0893999999998</v>
      </c>
      <c r="L19" s="19"/>
    </row>
    <row r="20" spans="1:12" x14ac:dyDescent="0.25">
      <c r="A20" s="1">
        <v>2</v>
      </c>
      <c r="B20" s="7">
        <v>19</v>
      </c>
      <c r="C20" s="8" t="s">
        <v>19</v>
      </c>
      <c r="D20" s="11">
        <v>150</v>
      </c>
      <c r="E20" s="16">
        <v>14</v>
      </c>
      <c r="F20" s="11">
        <v>274</v>
      </c>
      <c r="G20" s="11">
        <f t="shared" si="0"/>
        <v>260.3</v>
      </c>
      <c r="H20" s="11">
        <f t="shared" si="2"/>
        <v>246.6</v>
      </c>
      <c r="I20" s="11">
        <f t="shared" si="3"/>
        <v>232.9</v>
      </c>
      <c r="J20" s="9">
        <f t="shared" si="4"/>
        <v>34935</v>
      </c>
      <c r="K20" s="12">
        <f t="shared" si="1"/>
        <v>3493.5</v>
      </c>
      <c r="L20" s="19"/>
    </row>
    <row r="21" spans="1:12" x14ac:dyDescent="0.25">
      <c r="A21" s="1">
        <v>2</v>
      </c>
      <c r="B21" s="3">
        <v>20</v>
      </c>
      <c r="C21" s="8" t="s">
        <v>19</v>
      </c>
      <c r="D21" s="11">
        <v>150</v>
      </c>
      <c r="E21" s="16">
        <v>14</v>
      </c>
      <c r="F21" s="11">
        <v>274</v>
      </c>
      <c r="G21" s="11">
        <f t="shared" si="0"/>
        <v>260.3</v>
      </c>
      <c r="H21" s="11">
        <f t="shared" si="2"/>
        <v>246.6</v>
      </c>
      <c r="I21" s="11">
        <f t="shared" si="3"/>
        <v>232.9</v>
      </c>
      <c r="J21" s="9">
        <f t="shared" si="4"/>
        <v>34935</v>
      </c>
      <c r="K21" s="12">
        <f t="shared" si="1"/>
        <v>3493.5</v>
      </c>
      <c r="L21" s="19"/>
    </row>
    <row r="22" spans="1:12" x14ac:dyDescent="0.25">
      <c r="A22" s="1">
        <v>2</v>
      </c>
      <c r="B22" s="7">
        <v>21</v>
      </c>
      <c r="C22" s="8" t="s">
        <v>19</v>
      </c>
      <c r="D22" s="11">
        <v>150</v>
      </c>
      <c r="E22" s="16">
        <v>14</v>
      </c>
      <c r="F22" s="11">
        <v>274</v>
      </c>
      <c r="G22" s="11">
        <f t="shared" si="0"/>
        <v>260.3</v>
      </c>
      <c r="H22" s="11">
        <f t="shared" si="2"/>
        <v>246.6</v>
      </c>
      <c r="I22" s="11">
        <f t="shared" si="3"/>
        <v>232.9</v>
      </c>
      <c r="J22" s="9">
        <f t="shared" si="4"/>
        <v>34935</v>
      </c>
      <c r="K22" s="12">
        <f t="shared" si="1"/>
        <v>3493.5</v>
      </c>
      <c r="L22" s="19"/>
    </row>
    <row r="23" spans="1:12" x14ac:dyDescent="0.25">
      <c r="A23" s="1">
        <v>2</v>
      </c>
      <c r="B23" s="7">
        <v>22</v>
      </c>
      <c r="C23" s="8" t="s">
        <v>19</v>
      </c>
      <c r="D23" s="11">
        <v>31.19</v>
      </c>
      <c r="E23" s="16">
        <v>14</v>
      </c>
      <c r="F23" s="11">
        <v>274</v>
      </c>
      <c r="G23" s="11">
        <f t="shared" si="0"/>
        <v>260.3</v>
      </c>
      <c r="H23" s="11">
        <f t="shared" si="2"/>
        <v>246.6</v>
      </c>
      <c r="I23" s="11">
        <f t="shared" si="3"/>
        <v>232.9</v>
      </c>
      <c r="J23" s="9">
        <f t="shared" si="4"/>
        <v>7264.1510000000007</v>
      </c>
      <c r="K23" s="12">
        <f t="shared" si="1"/>
        <v>726.41510000000017</v>
      </c>
      <c r="L23" s="19"/>
    </row>
    <row r="24" spans="1:12" x14ac:dyDescent="0.25">
      <c r="A24" s="1">
        <v>3</v>
      </c>
      <c r="B24" s="3">
        <v>23</v>
      </c>
      <c r="C24" s="3" t="s">
        <v>20</v>
      </c>
      <c r="D24" s="13">
        <v>152.01</v>
      </c>
      <c r="E24" s="14">
        <v>14.75</v>
      </c>
      <c r="F24" s="8">
        <v>274</v>
      </c>
      <c r="G24" s="11">
        <f t="shared" si="0"/>
        <v>260.3</v>
      </c>
      <c r="H24" s="11">
        <f t="shared" si="2"/>
        <v>246.6</v>
      </c>
      <c r="I24" s="11">
        <f t="shared" si="3"/>
        <v>232.9</v>
      </c>
      <c r="J24" s="9">
        <f t="shared" si="4"/>
        <v>35403.129000000001</v>
      </c>
      <c r="K24" s="12">
        <f t="shared" si="1"/>
        <v>3540.3129000000004</v>
      </c>
      <c r="L24" s="19"/>
    </row>
    <row r="25" spans="1:12" x14ac:dyDescent="0.25">
      <c r="A25" s="1">
        <v>2</v>
      </c>
      <c r="B25" s="7">
        <v>24</v>
      </c>
      <c r="C25" s="8" t="s">
        <v>21</v>
      </c>
      <c r="D25" s="11">
        <v>150</v>
      </c>
      <c r="E25" s="15">
        <v>14.75</v>
      </c>
      <c r="F25" s="11">
        <v>274</v>
      </c>
      <c r="G25" s="11">
        <f t="shared" si="0"/>
        <v>260.3</v>
      </c>
      <c r="H25" s="11">
        <f t="shared" si="2"/>
        <v>246.6</v>
      </c>
      <c r="I25" s="11">
        <f t="shared" si="3"/>
        <v>232.9</v>
      </c>
      <c r="J25" s="9">
        <f t="shared" si="4"/>
        <v>34935</v>
      </c>
      <c r="K25" s="12">
        <f t="shared" si="1"/>
        <v>3493.5</v>
      </c>
      <c r="L25" s="19"/>
    </row>
    <row r="26" spans="1:12" x14ac:dyDescent="0.25">
      <c r="A26" s="1">
        <v>2</v>
      </c>
      <c r="B26" s="7">
        <v>25</v>
      </c>
      <c r="C26" s="8" t="s">
        <v>21</v>
      </c>
      <c r="D26" s="11">
        <v>49.3</v>
      </c>
      <c r="E26" s="15">
        <v>14.75</v>
      </c>
      <c r="F26" s="11">
        <v>274</v>
      </c>
      <c r="G26" s="11">
        <f t="shared" si="0"/>
        <v>260.3</v>
      </c>
      <c r="H26" s="11">
        <f t="shared" si="2"/>
        <v>246.6</v>
      </c>
      <c r="I26" s="11">
        <f t="shared" si="3"/>
        <v>232.9</v>
      </c>
      <c r="J26" s="9">
        <f t="shared" si="4"/>
        <v>11481.97</v>
      </c>
      <c r="K26" s="12">
        <f t="shared" si="1"/>
        <v>1148.1969999999999</v>
      </c>
      <c r="L26" s="19"/>
    </row>
    <row r="27" spans="1:12" ht="27.6" x14ac:dyDescent="0.25">
      <c r="A27" s="1">
        <v>2</v>
      </c>
      <c r="B27" s="3">
        <v>26</v>
      </c>
      <c r="C27" s="5" t="s">
        <v>22</v>
      </c>
      <c r="D27" s="11">
        <v>22.69</v>
      </c>
      <c r="E27" s="16">
        <v>20</v>
      </c>
      <c r="F27" s="11">
        <v>365</v>
      </c>
      <c r="G27" s="11">
        <f t="shared" si="0"/>
        <v>346.75</v>
      </c>
      <c r="H27" s="11">
        <f t="shared" si="2"/>
        <v>328.5</v>
      </c>
      <c r="I27" s="11">
        <f t="shared" si="3"/>
        <v>310.25</v>
      </c>
      <c r="J27" s="9">
        <f t="shared" si="4"/>
        <v>7039.5725000000002</v>
      </c>
      <c r="K27" s="12">
        <f t="shared" si="1"/>
        <v>703.95725000000004</v>
      </c>
      <c r="L27" s="19"/>
    </row>
    <row r="28" spans="1:12" x14ac:dyDescent="0.25">
      <c r="A28" s="1">
        <v>3</v>
      </c>
      <c r="B28" s="7">
        <v>27</v>
      </c>
      <c r="C28" s="3" t="s">
        <v>23</v>
      </c>
      <c r="D28" s="13">
        <v>500</v>
      </c>
      <c r="E28" s="3">
        <v>20</v>
      </c>
      <c r="F28" s="8">
        <v>365</v>
      </c>
      <c r="G28" s="11">
        <f t="shared" si="0"/>
        <v>346.75</v>
      </c>
      <c r="H28" s="11">
        <f t="shared" si="2"/>
        <v>328.5</v>
      </c>
      <c r="I28" s="11">
        <f t="shared" si="3"/>
        <v>310.25</v>
      </c>
      <c r="J28" s="9">
        <f t="shared" si="4"/>
        <v>155125</v>
      </c>
      <c r="K28" s="12">
        <f t="shared" si="1"/>
        <v>15512.5</v>
      </c>
      <c r="L28" s="19"/>
    </row>
    <row r="29" spans="1:12" x14ac:dyDescent="0.25">
      <c r="A29" s="1">
        <v>3</v>
      </c>
      <c r="B29" s="7">
        <v>28</v>
      </c>
      <c r="C29" s="3" t="s">
        <v>23</v>
      </c>
      <c r="D29" s="13">
        <v>500</v>
      </c>
      <c r="E29" s="3">
        <v>20</v>
      </c>
      <c r="F29" s="8">
        <v>365</v>
      </c>
      <c r="G29" s="11">
        <f t="shared" si="0"/>
        <v>346.75</v>
      </c>
      <c r="H29" s="11">
        <f t="shared" si="2"/>
        <v>328.5</v>
      </c>
      <c r="I29" s="11">
        <f t="shared" si="3"/>
        <v>310.25</v>
      </c>
      <c r="J29" s="9">
        <f t="shared" si="4"/>
        <v>155125</v>
      </c>
      <c r="K29" s="12">
        <f t="shared" si="1"/>
        <v>15512.5</v>
      </c>
      <c r="L29" s="19"/>
    </row>
    <row r="30" spans="1:12" x14ac:dyDescent="0.25">
      <c r="A30" s="1">
        <v>3</v>
      </c>
      <c r="B30" s="3">
        <v>29</v>
      </c>
      <c r="C30" s="3" t="s">
        <v>23</v>
      </c>
      <c r="D30" s="13">
        <v>500</v>
      </c>
      <c r="E30" s="3">
        <v>20</v>
      </c>
      <c r="F30" s="8">
        <v>365</v>
      </c>
      <c r="G30" s="11">
        <f t="shared" si="0"/>
        <v>346.75</v>
      </c>
      <c r="H30" s="11">
        <f t="shared" si="2"/>
        <v>328.5</v>
      </c>
      <c r="I30" s="11">
        <f t="shared" si="3"/>
        <v>310.25</v>
      </c>
      <c r="J30" s="9">
        <f t="shared" si="4"/>
        <v>155125</v>
      </c>
      <c r="K30" s="12">
        <f t="shared" si="1"/>
        <v>15512.5</v>
      </c>
      <c r="L30" s="19"/>
    </row>
    <row r="31" spans="1:12" x14ac:dyDescent="0.25">
      <c r="A31" s="1">
        <v>3</v>
      </c>
      <c r="B31" s="7">
        <v>30</v>
      </c>
      <c r="C31" s="3" t="s">
        <v>23</v>
      </c>
      <c r="D31" s="13">
        <v>500</v>
      </c>
      <c r="E31" s="3">
        <v>20</v>
      </c>
      <c r="F31" s="8">
        <v>365</v>
      </c>
      <c r="G31" s="11">
        <f t="shared" si="0"/>
        <v>346.75</v>
      </c>
      <c r="H31" s="11">
        <f t="shared" si="2"/>
        <v>328.5</v>
      </c>
      <c r="I31" s="11">
        <f t="shared" si="3"/>
        <v>310.25</v>
      </c>
      <c r="J31" s="9">
        <f t="shared" si="4"/>
        <v>155125</v>
      </c>
      <c r="K31" s="12">
        <f t="shared" si="1"/>
        <v>15512.5</v>
      </c>
      <c r="L31" s="19"/>
    </row>
    <row r="32" spans="1:12" x14ac:dyDescent="0.25">
      <c r="A32" s="1">
        <v>3</v>
      </c>
      <c r="B32" s="7">
        <v>31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2"/>
        <v>328.5</v>
      </c>
      <c r="I32" s="11">
        <f t="shared" si="3"/>
        <v>310.25</v>
      </c>
      <c r="J32" s="9">
        <f t="shared" si="4"/>
        <v>155125</v>
      </c>
      <c r="K32" s="12">
        <f t="shared" si="1"/>
        <v>15512.5</v>
      </c>
      <c r="L32" s="19"/>
    </row>
    <row r="33" spans="1:12" x14ac:dyDescent="0.25">
      <c r="A33" s="1">
        <v>3</v>
      </c>
      <c r="B33" s="3">
        <v>32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2"/>
        <v>328.5</v>
      </c>
      <c r="I33" s="11">
        <f t="shared" si="3"/>
        <v>310.25</v>
      </c>
      <c r="J33" s="9">
        <f t="shared" si="4"/>
        <v>155125</v>
      </c>
      <c r="K33" s="12">
        <f t="shared" si="1"/>
        <v>15512.5</v>
      </c>
      <c r="L33" s="19"/>
    </row>
    <row r="34" spans="1:12" x14ac:dyDescent="0.25">
      <c r="A34" s="1">
        <v>3</v>
      </c>
      <c r="B34" s="7">
        <v>33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2"/>
        <v>328.5</v>
      </c>
      <c r="I34" s="11">
        <f t="shared" si="3"/>
        <v>310.25</v>
      </c>
      <c r="J34" s="9">
        <f t="shared" si="4"/>
        <v>155125</v>
      </c>
      <c r="K34" s="12">
        <f t="shared" si="1"/>
        <v>15512.5</v>
      </c>
      <c r="L34" s="19"/>
    </row>
    <row r="35" spans="1:12" x14ac:dyDescent="0.25">
      <c r="A35" s="1">
        <v>3</v>
      </c>
      <c r="B35" s="7">
        <v>34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2"/>
        <v>328.5</v>
      </c>
      <c r="I35" s="11">
        <f t="shared" si="3"/>
        <v>310.25</v>
      </c>
      <c r="J35" s="9">
        <f t="shared" si="4"/>
        <v>155125</v>
      </c>
      <c r="K35" s="12">
        <f t="shared" si="1"/>
        <v>15512.5</v>
      </c>
      <c r="L35" s="19"/>
    </row>
    <row r="36" spans="1:12" x14ac:dyDescent="0.25">
      <c r="A36" s="1">
        <v>3</v>
      </c>
      <c r="B36" s="3">
        <v>35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2"/>
        <v>328.5</v>
      </c>
      <c r="I36" s="11">
        <f t="shared" si="3"/>
        <v>310.25</v>
      </c>
      <c r="J36" s="9">
        <f t="shared" si="4"/>
        <v>155125</v>
      </c>
      <c r="K36" s="12">
        <f t="shared" si="1"/>
        <v>15512.5</v>
      </c>
      <c r="L36" s="19"/>
    </row>
    <row r="37" spans="1:12" x14ac:dyDescent="0.25">
      <c r="A37" s="1">
        <v>3</v>
      </c>
      <c r="B37" s="7">
        <v>36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2"/>
        <v>328.5</v>
      </c>
      <c r="I37" s="11">
        <f t="shared" si="3"/>
        <v>310.25</v>
      </c>
      <c r="J37" s="9">
        <f t="shared" si="4"/>
        <v>155125</v>
      </c>
      <c r="K37" s="12">
        <f t="shared" si="1"/>
        <v>15512.5</v>
      </c>
      <c r="L37" s="19"/>
    </row>
    <row r="38" spans="1:12" x14ac:dyDescent="0.25">
      <c r="A38" s="1">
        <v>3</v>
      </c>
      <c r="B38" s="7">
        <v>37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2"/>
        <v>328.5</v>
      </c>
      <c r="I38" s="11">
        <f t="shared" si="3"/>
        <v>310.25</v>
      </c>
      <c r="J38" s="9">
        <f t="shared" si="4"/>
        <v>155125</v>
      </c>
      <c r="K38" s="12">
        <f t="shared" si="1"/>
        <v>15512.5</v>
      </c>
      <c r="L38" s="19"/>
    </row>
    <row r="39" spans="1:12" x14ac:dyDescent="0.25">
      <c r="A39" s="1">
        <v>3</v>
      </c>
      <c r="B39" s="3">
        <v>38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2"/>
        <v>328.5</v>
      </c>
      <c r="I39" s="11">
        <f t="shared" si="3"/>
        <v>310.25</v>
      </c>
      <c r="J39" s="9">
        <f t="shared" si="4"/>
        <v>155125</v>
      </c>
      <c r="K39" s="12">
        <f t="shared" si="1"/>
        <v>15512.5</v>
      </c>
      <c r="L39" s="19"/>
    </row>
    <row r="40" spans="1:12" x14ac:dyDescent="0.25">
      <c r="A40" s="1">
        <v>3</v>
      </c>
      <c r="B40" s="7">
        <v>39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2"/>
        <v>328.5</v>
      </c>
      <c r="I40" s="11">
        <f t="shared" si="3"/>
        <v>310.25</v>
      </c>
      <c r="J40" s="9">
        <f t="shared" si="4"/>
        <v>155125</v>
      </c>
      <c r="K40" s="12">
        <f t="shared" si="1"/>
        <v>15512.5</v>
      </c>
      <c r="L40" s="19"/>
    </row>
    <row r="41" spans="1:12" x14ac:dyDescent="0.25">
      <c r="A41" s="1">
        <v>3</v>
      </c>
      <c r="B41" s="7">
        <v>40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2"/>
        <v>328.5</v>
      </c>
      <c r="I41" s="11">
        <f t="shared" si="3"/>
        <v>310.25</v>
      </c>
      <c r="J41" s="9">
        <f t="shared" si="4"/>
        <v>155125</v>
      </c>
      <c r="K41" s="12">
        <f t="shared" si="1"/>
        <v>15512.5</v>
      </c>
      <c r="L41" s="19"/>
    </row>
    <row r="42" spans="1:12" x14ac:dyDescent="0.25">
      <c r="A42" s="1">
        <v>3</v>
      </c>
      <c r="B42" s="3">
        <v>41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2"/>
        <v>328.5</v>
      </c>
      <c r="I42" s="11">
        <f t="shared" si="3"/>
        <v>310.25</v>
      </c>
      <c r="J42" s="9">
        <f t="shared" si="4"/>
        <v>155125</v>
      </c>
      <c r="K42" s="12">
        <f t="shared" si="1"/>
        <v>15512.5</v>
      </c>
      <c r="L42" s="19"/>
    </row>
    <row r="43" spans="1:12" x14ac:dyDescent="0.25">
      <c r="A43" s="1">
        <v>3</v>
      </c>
      <c r="B43" s="7">
        <v>42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2"/>
        <v>328.5</v>
      </c>
      <c r="I43" s="11">
        <f t="shared" si="3"/>
        <v>310.25</v>
      </c>
      <c r="J43" s="9">
        <f t="shared" si="4"/>
        <v>155125</v>
      </c>
      <c r="K43" s="12">
        <f t="shared" si="1"/>
        <v>15512.5</v>
      </c>
      <c r="L43" s="19"/>
    </row>
    <row r="44" spans="1:12" x14ac:dyDescent="0.25">
      <c r="A44" s="1">
        <v>3</v>
      </c>
      <c r="B44" s="7">
        <v>43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2"/>
        <v>328.5</v>
      </c>
      <c r="I44" s="11">
        <f t="shared" si="3"/>
        <v>310.25</v>
      </c>
      <c r="J44" s="9">
        <f t="shared" si="4"/>
        <v>155125</v>
      </c>
      <c r="K44" s="12">
        <f t="shared" si="1"/>
        <v>15512.5</v>
      </c>
      <c r="L44" s="19"/>
    </row>
    <row r="45" spans="1:12" x14ac:dyDescent="0.25">
      <c r="A45" s="1">
        <v>3</v>
      </c>
      <c r="B45" s="3">
        <v>44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2"/>
        <v>328.5</v>
      </c>
      <c r="I45" s="11">
        <f t="shared" si="3"/>
        <v>310.25</v>
      </c>
      <c r="J45" s="9">
        <f t="shared" si="4"/>
        <v>155125</v>
      </c>
      <c r="K45" s="12">
        <f t="shared" si="1"/>
        <v>15512.5</v>
      </c>
      <c r="L45" s="19"/>
    </row>
    <row r="46" spans="1:12" x14ac:dyDescent="0.25">
      <c r="A46" s="1">
        <v>3</v>
      </c>
      <c r="B46" s="7">
        <v>45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2"/>
        <v>328.5</v>
      </c>
      <c r="I46" s="11">
        <f t="shared" si="3"/>
        <v>310.25</v>
      </c>
      <c r="J46" s="9">
        <f t="shared" si="4"/>
        <v>155125</v>
      </c>
      <c r="K46" s="12">
        <f t="shared" si="1"/>
        <v>15512.5</v>
      </c>
      <c r="L46" s="19"/>
    </row>
    <row r="47" spans="1:12" x14ac:dyDescent="0.25">
      <c r="A47" s="1">
        <v>3</v>
      </c>
      <c r="B47" s="7">
        <v>46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2"/>
        <v>328.5</v>
      </c>
      <c r="I47" s="11">
        <f t="shared" si="3"/>
        <v>310.25</v>
      </c>
      <c r="J47" s="9">
        <f t="shared" si="4"/>
        <v>155125</v>
      </c>
      <c r="K47" s="12">
        <f t="shared" si="1"/>
        <v>15512.5</v>
      </c>
      <c r="L47" s="19"/>
    </row>
    <row r="48" spans="1:12" x14ac:dyDescent="0.25">
      <c r="A48" s="1">
        <v>3</v>
      </c>
      <c r="B48" s="3">
        <v>47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2"/>
        <v>328.5</v>
      </c>
      <c r="I48" s="11">
        <f t="shared" si="3"/>
        <v>310.25</v>
      </c>
      <c r="J48" s="9">
        <f t="shared" si="4"/>
        <v>155125</v>
      </c>
      <c r="K48" s="12">
        <f t="shared" si="1"/>
        <v>15512.5</v>
      </c>
      <c r="L48" s="19"/>
    </row>
    <row r="49" spans="1:12" x14ac:dyDescent="0.25">
      <c r="A49" s="1">
        <v>3</v>
      </c>
      <c r="B49" s="7">
        <v>48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2"/>
        <v>328.5</v>
      </c>
      <c r="I49" s="11">
        <f t="shared" si="3"/>
        <v>310.25</v>
      </c>
      <c r="J49" s="9">
        <f t="shared" si="4"/>
        <v>155125</v>
      </c>
      <c r="K49" s="12">
        <f t="shared" si="1"/>
        <v>15512.5</v>
      </c>
      <c r="L49" s="19"/>
    </row>
    <row r="50" spans="1:12" x14ac:dyDescent="0.25">
      <c r="A50" s="1">
        <v>3</v>
      </c>
      <c r="B50" s="7">
        <v>49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2"/>
        <v>328.5</v>
      </c>
      <c r="I50" s="11">
        <f t="shared" si="3"/>
        <v>310.25</v>
      </c>
      <c r="J50" s="9">
        <f t="shared" si="4"/>
        <v>155125</v>
      </c>
      <c r="K50" s="12">
        <f t="shared" si="1"/>
        <v>15512.5</v>
      </c>
      <c r="L50" s="19"/>
    </row>
    <row r="51" spans="1:12" x14ac:dyDescent="0.25">
      <c r="A51" s="1">
        <v>3</v>
      </c>
      <c r="B51" s="3">
        <v>50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2"/>
        <v>328.5</v>
      </c>
      <c r="I51" s="11">
        <f t="shared" si="3"/>
        <v>310.25</v>
      </c>
      <c r="J51" s="9">
        <f t="shared" si="4"/>
        <v>155125</v>
      </c>
      <c r="K51" s="12">
        <f t="shared" si="1"/>
        <v>15512.5</v>
      </c>
      <c r="L51" s="19"/>
    </row>
    <row r="52" spans="1:12" x14ac:dyDescent="0.25">
      <c r="A52" s="1">
        <v>3</v>
      </c>
      <c r="B52" s="7">
        <v>51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2"/>
        <v>328.5</v>
      </c>
      <c r="I52" s="11">
        <f t="shared" si="3"/>
        <v>310.25</v>
      </c>
      <c r="J52" s="9">
        <f t="shared" si="4"/>
        <v>155125</v>
      </c>
      <c r="K52" s="12">
        <f t="shared" si="1"/>
        <v>15512.5</v>
      </c>
      <c r="L52" s="19"/>
    </row>
    <row r="53" spans="1:12" x14ac:dyDescent="0.25">
      <c r="A53" s="1">
        <v>3</v>
      </c>
      <c r="B53" s="7">
        <v>52</v>
      </c>
      <c r="C53" s="3" t="s">
        <v>23</v>
      </c>
      <c r="D53" s="13">
        <v>533.5</v>
      </c>
      <c r="E53" s="3">
        <v>20</v>
      </c>
      <c r="F53" s="8">
        <v>365</v>
      </c>
      <c r="G53" s="11">
        <f t="shared" si="0"/>
        <v>346.75</v>
      </c>
      <c r="H53" s="11">
        <f t="shared" si="2"/>
        <v>328.5</v>
      </c>
      <c r="I53" s="11">
        <f t="shared" si="3"/>
        <v>310.25</v>
      </c>
      <c r="J53" s="9">
        <f t="shared" si="4"/>
        <v>165518.375</v>
      </c>
      <c r="K53" s="12">
        <f t="shared" si="1"/>
        <v>16551.837500000001</v>
      </c>
      <c r="L53" s="19"/>
    </row>
    <row r="54" spans="1:12" x14ac:dyDescent="0.25">
      <c r="A54" s="1">
        <v>2</v>
      </c>
      <c r="B54" s="3">
        <v>53</v>
      </c>
      <c r="C54" s="8" t="s">
        <v>24</v>
      </c>
      <c r="D54" s="11">
        <v>150</v>
      </c>
      <c r="E54" s="16">
        <v>20</v>
      </c>
      <c r="F54" s="11">
        <v>365</v>
      </c>
      <c r="G54" s="11">
        <f t="shared" si="0"/>
        <v>346.75</v>
      </c>
      <c r="H54" s="11">
        <f t="shared" si="2"/>
        <v>328.5</v>
      </c>
      <c r="I54" s="11">
        <f t="shared" si="3"/>
        <v>310.25</v>
      </c>
      <c r="J54" s="9">
        <f t="shared" si="4"/>
        <v>46537.5</v>
      </c>
      <c r="K54" s="12">
        <f t="shared" si="1"/>
        <v>4653.75</v>
      </c>
      <c r="L54" s="19"/>
    </row>
    <row r="55" spans="1:12" x14ac:dyDescent="0.25">
      <c r="A55" s="1">
        <v>2</v>
      </c>
      <c r="B55" s="7">
        <v>54</v>
      </c>
      <c r="C55" s="8" t="s">
        <v>24</v>
      </c>
      <c r="D55" s="11">
        <v>150</v>
      </c>
      <c r="E55" s="16">
        <v>20</v>
      </c>
      <c r="F55" s="11">
        <v>365</v>
      </c>
      <c r="G55" s="11">
        <f t="shared" si="0"/>
        <v>346.75</v>
      </c>
      <c r="H55" s="11">
        <f t="shared" si="2"/>
        <v>328.5</v>
      </c>
      <c r="I55" s="11">
        <f t="shared" si="3"/>
        <v>310.25</v>
      </c>
      <c r="J55" s="9">
        <f t="shared" si="4"/>
        <v>46537.5</v>
      </c>
      <c r="K55" s="12">
        <f t="shared" si="1"/>
        <v>4653.75</v>
      </c>
      <c r="L55" s="19"/>
    </row>
    <row r="56" spans="1:12" x14ac:dyDescent="0.25">
      <c r="A56" s="1">
        <v>2</v>
      </c>
      <c r="B56" s="7">
        <v>55</v>
      </c>
      <c r="C56" s="8" t="s">
        <v>24</v>
      </c>
      <c r="D56" s="11">
        <v>150</v>
      </c>
      <c r="E56" s="16">
        <v>20</v>
      </c>
      <c r="F56" s="11">
        <v>365</v>
      </c>
      <c r="G56" s="11">
        <f t="shared" si="0"/>
        <v>346.75</v>
      </c>
      <c r="H56" s="11">
        <f t="shared" si="2"/>
        <v>328.5</v>
      </c>
      <c r="I56" s="11">
        <f t="shared" si="3"/>
        <v>310.25</v>
      </c>
      <c r="J56" s="9">
        <f t="shared" si="4"/>
        <v>46537.5</v>
      </c>
      <c r="K56" s="12">
        <f t="shared" si="1"/>
        <v>4653.75</v>
      </c>
      <c r="L56" s="19"/>
    </row>
    <row r="57" spans="1:12" x14ac:dyDescent="0.25">
      <c r="A57" s="1">
        <v>2</v>
      </c>
      <c r="B57" s="3">
        <v>56</v>
      </c>
      <c r="C57" s="8" t="s">
        <v>24</v>
      </c>
      <c r="D57" s="11">
        <v>150</v>
      </c>
      <c r="E57" s="16">
        <v>20</v>
      </c>
      <c r="F57" s="11">
        <v>365</v>
      </c>
      <c r="G57" s="11">
        <f t="shared" si="0"/>
        <v>346.75</v>
      </c>
      <c r="H57" s="11">
        <f t="shared" si="2"/>
        <v>328.5</v>
      </c>
      <c r="I57" s="11">
        <f t="shared" si="3"/>
        <v>310.25</v>
      </c>
      <c r="J57" s="9">
        <f t="shared" si="4"/>
        <v>46537.5</v>
      </c>
      <c r="K57" s="12">
        <f t="shared" si="1"/>
        <v>4653.75</v>
      </c>
      <c r="L57" s="19"/>
    </row>
    <row r="58" spans="1:12" x14ac:dyDescent="0.25">
      <c r="A58" s="1">
        <v>2</v>
      </c>
      <c r="B58" s="7">
        <v>57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2"/>
        <v>328.5</v>
      </c>
      <c r="I58" s="11">
        <f t="shared" si="3"/>
        <v>310.25</v>
      </c>
      <c r="J58" s="9">
        <f t="shared" si="4"/>
        <v>46537.5</v>
      </c>
      <c r="K58" s="12">
        <f t="shared" si="1"/>
        <v>4653.75</v>
      </c>
      <c r="L58" s="19"/>
    </row>
    <row r="59" spans="1:12" x14ac:dyDescent="0.25">
      <c r="A59" s="1">
        <v>2</v>
      </c>
      <c r="B59" s="7">
        <v>58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2"/>
        <v>328.5</v>
      </c>
      <c r="I59" s="11">
        <f t="shared" si="3"/>
        <v>310.25</v>
      </c>
      <c r="J59" s="9">
        <f t="shared" si="4"/>
        <v>46537.5</v>
      </c>
      <c r="K59" s="12">
        <f t="shared" si="1"/>
        <v>4653.75</v>
      </c>
      <c r="L59" s="19"/>
    </row>
    <row r="60" spans="1:12" x14ac:dyDescent="0.25">
      <c r="A60" s="1">
        <v>2</v>
      </c>
      <c r="B60" s="3">
        <v>59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2"/>
        <v>328.5</v>
      </c>
      <c r="I60" s="11">
        <f t="shared" si="3"/>
        <v>310.25</v>
      </c>
      <c r="J60" s="9">
        <f t="shared" si="4"/>
        <v>46537.5</v>
      </c>
      <c r="K60" s="12">
        <f t="shared" si="1"/>
        <v>4653.75</v>
      </c>
      <c r="L60" s="19"/>
    </row>
    <row r="61" spans="1:12" x14ac:dyDescent="0.25">
      <c r="A61" s="1">
        <v>2</v>
      </c>
      <c r="B61" s="7">
        <v>60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2"/>
        <v>328.5</v>
      </c>
      <c r="I61" s="11">
        <f t="shared" si="3"/>
        <v>310.25</v>
      </c>
      <c r="J61" s="9">
        <f t="shared" si="4"/>
        <v>46537.5</v>
      </c>
      <c r="K61" s="12">
        <f t="shared" si="1"/>
        <v>4653.75</v>
      </c>
      <c r="L61" s="19"/>
    </row>
    <row r="62" spans="1:12" x14ac:dyDescent="0.25">
      <c r="A62" s="1">
        <v>2</v>
      </c>
      <c r="B62" s="7">
        <v>61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2"/>
        <v>328.5</v>
      </c>
      <c r="I62" s="11">
        <f t="shared" si="3"/>
        <v>310.25</v>
      </c>
      <c r="J62" s="9">
        <f t="shared" si="4"/>
        <v>46537.5</v>
      </c>
      <c r="K62" s="12">
        <f t="shared" si="1"/>
        <v>4653.75</v>
      </c>
      <c r="L62" s="19"/>
    </row>
    <row r="63" spans="1:12" x14ac:dyDescent="0.25">
      <c r="A63" s="1">
        <v>2</v>
      </c>
      <c r="B63" s="3">
        <v>62</v>
      </c>
      <c r="C63" s="8" t="s">
        <v>24</v>
      </c>
      <c r="D63" s="11">
        <v>75.510000000000005</v>
      </c>
      <c r="E63" s="16">
        <v>20</v>
      </c>
      <c r="F63" s="11">
        <v>365</v>
      </c>
      <c r="G63" s="11">
        <f t="shared" si="0"/>
        <v>346.75</v>
      </c>
      <c r="H63" s="11">
        <f t="shared" si="2"/>
        <v>328.5</v>
      </c>
      <c r="I63" s="11">
        <f t="shared" si="3"/>
        <v>310.25</v>
      </c>
      <c r="J63" s="9">
        <f t="shared" si="4"/>
        <v>23426.977500000001</v>
      </c>
      <c r="K63" s="12">
        <f t="shared" si="1"/>
        <v>2342.6977500000003</v>
      </c>
      <c r="L63" s="19"/>
    </row>
    <row r="64" spans="1:12" x14ac:dyDescent="0.25">
      <c r="A64" s="1">
        <v>3</v>
      </c>
      <c r="B64" s="7">
        <v>63</v>
      </c>
      <c r="C64" s="3" t="s">
        <v>25</v>
      </c>
      <c r="D64" s="13">
        <v>332.77</v>
      </c>
      <c r="E64" s="3">
        <v>24</v>
      </c>
      <c r="F64" s="8">
        <v>346</v>
      </c>
      <c r="G64" s="11">
        <f t="shared" si="0"/>
        <v>328.7</v>
      </c>
      <c r="H64" s="11">
        <f t="shared" si="2"/>
        <v>311.40000000000003</v>
      </c>
      <c r="I64" s="11">
        <f t="shared" si="3"/>
        <v>294.09999999999997</v>
      </c>
      <c r="J64" s="9">
        <f t="shared" si="4"/>
        <v>97867.656999999977</v>
      </c>
      <c r="K64" s="12">
        <f t="shared" si="1"/>
        <v>9786.7656999999981</v>
      </c>
      <c r="L64" s="19"/>
    </row>
    <row r="65" spans="1:11" x14ac:dyDescent="0.25">
      <c r="A65" s="1"/>
      <c r="B65" s="1"/>
      <c r="C65" s="1"/>
      <c r="D65" s="17">
        <f>SUM(D2:D64)</f>
        <v>21242.949999999997</v>
      </c>
      <c r="E65" s="1"/>
      <c r="F65" s="1"/>
      <c r="G65" s="1"/>
      <c r="H65" s="1"/>
      <c r="I65" s="1"/>
      <c r="J65" s="1"/>
      <c r="K65" s="1"/>
    </row>
  </sheetData>
  <mergeCells count="1">
    <mergeCell ref="L2:L64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2023-10-27T05:56:31Z</dcterms:modified>
</cp:coreProperties>
</file>